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66925"/>
  <mc:AlternateContent xmlns:mc="http://schemas.openxmlformats.org/markup-compatibility/2006">
    <mc:Choice Requires="x15">
      <x15ac:absPath xmlns:x15ac="http://schemas.microsoft.com/office/spreadsheetml/2010/11/ac" url="https://eegovg01.sharepoint.com/sites/RIHO_RAM/Dokumendid/2. Riigihalduse tiim/03 Riiklik statistika/20_Statistikatööde loetelu/2026-2030/"/>
    </mc:Choice>
  </mc:AlternateContent>
  <xr:revisionPtr revIDLastSave="0" documentId="8_{1AC13E85-B084-4A5A-952D-B83BF9E08A4F}" xr6:coauthVersionLast="47" xr6:coauthVersionMax="47" xr10:uidLastSave="{00000000-0000-0000-0000-000000000000}"/>
  <bookViews>
    <workbookView xWindow="-110" yWindow="-110" windowWidth="19420" windowHeight="11500" xr2:uid="{00000000-000D-0000-FFFF-FFFF00000000}"/>
  </bookViews>
  <sheets>
    <sheet name="loetelu" sheetId="2" r:id="rId1"/>
  </sheets>
  <definedNames>
    <definedName name="_xlnm._FilterDatabase" localSheetId="0" hidden="1">loetelu!$A$1:$M$1</definedName>
    <definedName name="_xlnm.Print_Area" localSheetId="0">loetelu!$A$1:$M$2</definedName>
    <definedName name="_xlnm.Print_Titles" localSheetId="0">loetelu!$1:$2</definedName>
  </definedNames>
  <calcPr calcId="191028"/>
  <customWorkbookViews>
    <customWorkbookView name="Jaana Tael - Personal View" guid="{1B1CAF04-F887-4637-8D10-AC428FAC8E44}" mergeInterval="0" personalView="1" maximized="1" xWindow="-11" yWindow="-11" windowWidth="1832" windowHeight="1102"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2" l="1"/>
  <c r="I3" i="2" l="1"/>
  <c r="H3" i="2" l="1"/>
  <c r="E3" i="2"/>
  <c r="F3" i="2"/>
  <c r="G3" i="2"/>
</calcChain>
</file>

<file path=xl/sharedStrings.xml><?xml version="1.0" encoding="utf-8"?>
<sst xmlns="http://schemas.openxmlformats.org/spreadsheetml/2006/main" count="115" uniqueCount="87">
  <si>
    <t>Jrk nr</t>
  </si>
  <si>
    <t>Valdkond</t>
  </si>
  <si>
    <t>Alamvaldkonnad</t>
  </si>
  <si>
    <t>Väljund-näitajate arv*</t>
  </si>
  <si>
    <t>Õiguslik alus</t>
  </si>
  <si>
    <t>Metoodika muudatus</t>
  </si>
  <si>
    <t>Sagedus</t>
  </si>
  <si>
    <t xml:space="preserve">Periood või moment </t>
  </si>
  <si>
    <t>Keskkond</t>
  </si>
  <si>
    <t>Keskkonna arengukavad, keskkonnamajandus, vee- ja maakasutus, metsandus, jäätmekäitlus</t>
  </si>
  <si>
    <t>(EÜ) 251/2009; (EL) 691/2011; (EÜ) 2150/2002
Eesmärk on anda teavet olulisemate keskkonna-probleemide ja nende tekkimist või süvenemist põhjustava inimtegevuse kohta, maakasutuse kohta kliimaaruandluses ja metsavarude kasutamise kohta. Avaliku huvi esindaja on Kliimaministeerium. Lisaks on eesmärk on anda teavet veekasutuse kohta põllumajanduses. Avaliku huvi esindaja Regionaal- ja Põllumajandusministeerium.</t>
  </si>
  <si>
    <t>aasta</t>
  </si>
  <si>
    <t>Majandus</t>
  </si>
  <si>
    <t>Energia</t>
  </si>
  <si>
    <t>Energeetika, elektrienergia ja maagaasi hind</t>
  </si>
  <si>
    <t>(EL) 2016/1952; (EÜ) 1099/2008</t>
  </si>
  <si>
    <t>Jätkub energiastatistika aja- ja asjakohastamine seoses määruse (EL) 2022/132 ja 2024/264 muudatustega.</t>
  </si>
  <si>
    <t>poolaasta, kuu, aasta</t>
  </si>
  <si>
    <t>Ettevõtlus</t>
  </si>
  <si>
    <t>Ettevõtluse demograafia, sise-kaubandus, välis-maiste tütarettevõtete majandusnäitajad, tööstus, ettevõtete aastased ja kvartaalsed majandusnäitajad, ehitus</t>
  </si>
  <si>
    <t xml:space="preserve">Õigusaktist (EL) 2019/2152 tulenevad muudatused.  </t>
  </si>
  <si>
    <t>kuu, kvartal, aasta</t>
  </si>
  <si>
    <t>Infotehnoloogia, innovatsioon, teadus-arendustegevus</t>
  </si>
  <si>
    <t>Teadus- ja arendustegevus, innovatsioon, infotehnoloogia ettevõttes</t>
  </si>
  <si>
    <t>(EL) 2019/2152</t>
  </si>
  <si>
    <t>aasta, üle kahe aasta (innovatsioon)</t>
  </si>
  <si>
    <t>Põllumajandus ja kalandus</t>
  </si>
  <si>
    <t>Rahvamajandus</t>
  </si>
  <si>
    <t>(EÜ) 2516/2000; (EÜ, Euratom) 1287/2003; (EÜ) 1365/2006; 2007/436/EÜ; (EÜ) 716/2007; (EL) 549/2013; 2014/335/EL, Euratom; (EL) 2019/2152</t>
  </si>
  <si>
    <t>Õigusaktist (EL) 2019/2152 tulenevad muudatused.</t>
  </si>
  <si>
    <t>Tarbijahinnad</t>
  </si>
  <si>
    <t>Tarbijahinnaindeks, eluaseme hinnaindeks</t>
  </si>
  <si>
    <t>(EL) 2016/792; (EL) 2020/1148; (EL) 1176/2011; (EL) 2023/1470; (EÜ) 1445/2007; (EL) 2015/1163</t>
  </si>
  <si>
    <t xml:space="preserve"> </t>
  </si>
  <si>
    <t>kuu, kvartal</t>
  </si>
  <si>
    <t>kuu</t>
  </si>
  <si>
    <t>Tootjahinnad</t>
  </si>
  <si>
    <t>Tootja- ja ehitus-hinnaindeksid, impordi- ja ekspordi-hinnaindeks, põllumajanduse hinnaindeksid</t>
  </si>
  <si>
    <t>(EL) 549/2013; (EL) 2019/2152; (EL) 2020/1197; (EL) 2022/2379, (EL) 2023/1579</t>
  </si>
  <si>
    <t>Alates 2025.a rakendub põllumajanduse sisendite ja väljundite statistika määrus, mis toob kaasa muudatused põllumajanduse hinnaindeksite ja hindade osas.</t>
  </si>
  <si>
    <t>Transport</t>
  </si>
  <si>
    <t>Vee-, õhu- ja raudteetransport, veondus, kaubavedu maanteedel, transpordi ja liikuvuse arengukava</t>
  </si>
  <si>
    <t>Turism</t>
  </si>
  <si>
    <t>Turism, majutus ja toitlustus</t>
  </si>
  <si>
    <t>(EL) 692/2011</t>
  </si>
  <si>
    <t>Valitsemissektori rahandus</t>
  </si>
  <si>
    <t>(EÜ) 1221/2002; (EÜ) 501/2004; (EÜ) 1222/2004; (EÜ) 1161/2005; (EL) 549/2013; (EL) 2023/734</t>
  </si>
  <si>
    <t>Väliskaubandus</t>
  </si>
  <si>
    <t>Väliskaubandus, laevastikupõhised majandus- ja sotsiaalnäitajad</t>
  </si>
  <si>
    <t>(EL) 2019/2152; (EL) 2021/1225; (EL) 2021/1704; (EL) 2020/1197; (EL)184/2005; (EL) 2016/1253; (EL) 2021/1139</t>
  </si>
  <si>
    <t>Rahvastik</t>
  </si>
  <si>
    <t xml:space="preserve">(EL) 328/2011; (EL) 1260/2013; (EÜ) 862/2007: (EÜ) 763/2008 
</t>
  </si>
  <si>
    <t>kuu aasta</t>
  </si>
  <si>
    <t>kuu, aasta</t>
  </si>
  <si>
    <t>Sotsiaalelu</t>
  </si>
  <si>
    <t>Haridus</t>
  </si>
  <si>
    <t>Haridus, huviharidus</t>
  </si>
  <si>
    <t>(EÜ) 1552/2005; (EÜ) 452/2008; (EL) 549/2013;(EL) 2019/1700 
Eesmärk on lisaks anda teavet huvihariduse kohta UNESCOle. Avaliku huvi esindaja on Haridusministeerium.</t>
  </si>
  <si>
    <t>aasta, igal viiendal aastal, igal kuuendal aastal</t>
  </si>
  <si>
    <t>Heaolu</t>
  </si>
  <si>
    <t>Heaolu arengukava, sotsiaalne kaitse, tervis, heaolu</t>
  </si>
  <si>
    <t>Õigusaktist (EL) 2019/2152 tulenevad muudatused</t>
  </si>
  <si>
    <t>kvartal, aasta; üle kuue aasta (tervise-uuring); üle kümne aasta (ajakasutuse uuring)</t>
  </si>
  <si>
    <t>Tööelu</t>
  </si>
  <si>
    <t>Tööhõive, tööelu, vabad ametikohad ja tööjõu liikumine, Töötasud ja tööjõukulud</t>
  </si>
  <si>
    <t xml:space="preserve">Õigusaktidest (EL) 2019/2152 ja (EÜ) 450/2003 tulenevad muudatused, </t>
  </si>
  <si>
    <t>kuu, kvartal, aasta, tsüklilised tööd üle nelja/kuue aasta</t>
  </si>
  <si>
    <t>Kultuur</t>
  </si>
  <si>
    <t>aasta, igal kolmandal aastal (kultuuris osalemine)</t>
  </si>
  <si>
    <t>Eri valdkondade statistika</t>
  </si>
  <si>
    <t>Eesti 2035 strateegia, säästev areng, lõimumispoliitika</t>
  </si>
  <si>
    <t>Eesmärk on anda ülevaade Eesti arengust, mis lähtub strateegia „Eesti 2035“ tegevuskavas seatud põhieesmärkidest, samuti ülevaade Eesti jätkusuutlikust arengust, mis lähtub üleilmsetest säästva arengu eesmärkidest ning strateegias „Säästev Eesti 21“ seatud põhieesmärkidest. Avaliku huvi esindajad on ministeeriumid ja Riigi-kantselei. Eesmärk on anda teavet lõimumispoliitika kujundamiseks ja ellu viimise jälgimiseks. Avaliku huvi esindaja on Kultuuriministeerium.</t>
  </si>
  <si>
    <t>*</t>
  </si>
  <si>
    <t>Rahvastik, ränne</t>
  </si>
  <si>
    <t>Vähendatakse EL määruste alusel mittekohustuslike näitajate arvu.</t>
  </si>
  <si>
    <t>(EÜ) 2009/42 (merendus);  (EL) 70/2012 (maanteekaubavedu); (EL) 2018/643 (raudteetransport); (EÜ) 437/2003 (õhutransport)</t>
  </si>
  <si>
    <t>nädal (kaubavedu maanteedel), kvartal, aasta</t>
  </si>
  <si>
    <t>nädal, kvartal, aasta</t>
  </si>
  <si>
    <t>Välja töötamisel on täiendavad väljundnäitajad valdkonna arengukavade uuendamisega seoses. Perioodil 2023-2026 muudetakse kohustuslikuks (EL) 691/2011 määruse moodulid järgmiselt: keskkonnamajanduse keskkonnasiirete ja subsiidiumide, metsaarvepidamise ning kliimainvesteeringute andmestikud alates 2025.a ning ökosüsteemi arvepidamise moodul alates 2026.a.</t>
  </si>
  <si>
    <t>(EL) 2019/2152; (EL) 549/2013; (EÜ) 138/2004</t>
  </si>
  <si>
    <t>(EÜ) nr 2018/1091; (EÜ) 762/2008; (EÜ) 1921/2006; (EÜ) 216/2009; (EÜ) 217/2009; (EÜ) 218/2009; (EL) 2022/2379</t>
  </si>
  <si>
    <t>kuu, kvartal, aasta, üle kolme või nelja aasta (põllumajanduse struktuuriuuring)</t>
  </si>
  <si>
    <t>Põllumajanduse struktuuriuuring, kalakasvatus, kalapüük, loomakasvatus ja lihatootmine, piim ja selle kasutamine, taimekasvatus, taimekaitsevahendid ja taimetoitained, põllumajanduse majanduslik arvepidamine, põllu-majandussaadused</t>
  </si>
  <si>
    <t>Eesmärk on anda olulist teavet kultuurivaldkondade (film, muuseum, muusika, rahvakultuur, raamatukogu, ringhääling, sport, teater, trüki-toodang, elanike kultuuris osalemine) kohta. Avaliku huvi esindaja on Kultuuriministeerium.</t>
  </si>
  <si>
    <t>(EÜ) 1338/2008; (EL) 2019/1700; (EL) 2025/941
Eesmärk on pakkuda ülevaadet tööga hõivatute, majanduslikult mitteaktiivse rahvastiku, vabade ametikohtade, tööjõukuluindeksite, tööandja kulutuste, palgalõhe, töötasude, töö- ja tööajakorralduse, töötervishoiu, töötasustamise, töötajate arendamise, kaasamise ja kollektiivse töösuhte kohta Eestis. Avaliku huvi esindajad on Majandus- ja Kommunikatsiooniministeerium ja Sotsiaalministeerium.</t>
  </si>
  <si>
    <t>(EÜ) 458/2007; (EÜ) 1338/2008; (EL) 2019/1700; (EÜ) 1177/2003; (EL) 2020/256
Eesmärk on anda teavet heaolu tulemusvaldkonnas arengute jälgimiseks, uute tegevuste planeerimiseks ja ellu viimiseks. Avaliku huvi esindajad on Majandus- ja Kommunikatsiooniministeerium ja Sotsiaalministeerium.
EUROMOD mudel, mille eesmärk on hinnata poliitikameetmete (maksud, toetused) leibkondade sissetulekutele, inimeste töötamise stiimulitele, tulude ebavõrdsusele, vaesuse määrale ja riigieelarvele. Avaliku huvi esindajad on Rahandusministeerium ja Sotsiaalministeerium</t>
  </si>
  <si>
    <t>30.juuni 2025 seisuga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</si>
</sst>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color theme="1"/>
      <name val="Roboto"/>
      <family val="2"/>
      <charset val="186"/>
    </font>
    <font>
      <b/>
      <sz val="10"/>
      <name val="Times New Roman"/>
      <family val="1"/>
      <charset val="186"/>
    </font>
    <font>
      <sz val="10"/>
      <name val="Times New Roman"/>
      <family val="1"/>
      <charset val="186"/>
    </font>
    <font>
      <sz val="10"/>
      <color theme="1"/>
      <name val="Times New Roman"/>
      <family val="1"/>
      <charset val="186"/>
    </font>
    <font>
      <sz val="10"/>
      <color rgb="FF000000"/>
      <name val="Times New Roman"/>
      <family val="1"/>
      <charset val="186"/>
    </font>
    <font>
      <b/>
      <sz val="10"/>
      <color theme="1"/>
      <name val="Roboto"/>
      <family val="2"/>
      <charset val="186"/>
    </font>
    <font>
      <b/>
      <sz val="10"/>
      <color theme="1"/>
      <name val="Times New Roman"/>
      <family val="1"/>
      <charset val="186"/>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s>
  <cellStyleXfs count="1">
    <xf numFmtId="0" fontId="0" fillId="0" borderId="0"/>
  </cellStyleXfs>
  <cellXfs count="64">
    <xf numFmtId="0" fontId="0" fillId="0" borderId="0" xfId="0"/>
    <xf numFmtId="0" fontId="1" fillId="0" borderId="7" xfId="0" applyFont="1" applyBorder="1" applyAlignment="1">
      <alignment vertical="top"/>
    </xf>
    <xf numFmtId="0" fontId="1" fillId="0" borderId="6" xfId="0" applyFont="1" applyBorder="1" applyAlignment="1">
      <alignment vertical="top"/>
    </xf>
    <xf numFmtId="3" fontId="1" fillId="0" borderId="2" xfId="0" applyNumberFormat="1" applyFont="1" applyBorder="1" applyAlignment="1">
      <alignment vertical="top"/>
    </xf>
    <xf numFmtId="0" fontId="2" fillId="0" borderId="0" xfId="0" applyFont="1" applyAlignment="1">
      <alignment vertical="top"/>
    </xf>
    <xf numFmtId="0" fontId="2" fillId="0" borderId="1" xfId="0" applyFont="1" applyBorder="1" applyAlignment="1">
      <alignment vertical="top"/>
    </xf>
    <xf numFmtId="0" fontId="2" fillId="0" borderId="1" xfId="0" applyFont="1" applyBorder="1" applyAlignment="1">
      <alignment vertical="top" wrapText="1"/>
    </xf>
    <xf numFmtId="0" fontId="2" fillId="0" borderId="1" xfId="0" applyFont="1" applyBorder="1" applyAlignment="1">
      <alignment horizontal="left" vertical="top" wrapText="1"/>
    </xf>
    <xf numFmtId="0" fontId="2" fillId="0" borderId="2" xfId="0" applyFont="1" applyBorder="1" applyAlignment="1">
      <alignment vertical="top"/>
    </xf>
    <xf numFmtId="0" fontId="2" fillId="0" borderId="2" xfId="0" applyFont="1" applyBorder="1" applyAlignment="1">
      <alignment vertical="top" wrapText="1"/>
    </xf>
    <xf numFmtId="3" fontId="2" fillId="0" borderId="2" xfId="0" applyNumberFormat="1" applyFont="1" applyBorder="1" applyAlignment="1">
      <alignment vertical="top"/>
    </xf>
    <xf numFmtId="1" fontId="2" fillId="0" borderId="2" xfId="0" applyNumberFormat="1" applyFont="1" applyBorder="1" applyAlignment="1">
      <alignment vertical="top"/>
    </xf>
    <xf numFmtId="0" fontId="2" fillId="0" borderId="2" xfId="0" applyFont="1" applyBorder="1" applyAlignment="1">
      <alignment horizontal="left" vertical="top" wrapText="1"/>
    </xf>
    <xf numFmtId="0" fontId="2" fillId="0" borderId="9" xfId="0" applyFont="1" applyBorder="1" applyAlignment="1">
      <alignment vertical="top"/>
    </xf>
    <xf numFmtId="0" fontId="2" fillId="0" borderId="2" xfId="0" applyFont="1" applyBorder="1" applyAlignment="1">
      <alignment horizontal="right" vertical="top"/>
    </xf>
    <xf numFmtId="0" fontId="2" fillId="0" borderId="10" xfId="0" applyFont="1" applyBorder="1" applyAlignment="1">
      <alignment horizontal="left" vertical="top" wrapText="1"/>
    </xf>
    <xf numFmtId="0" fontId="2" fillId="0" borderId="3" xfId="0" applyFont="1" applyBorder="1" applyAlignment="1">
      <alignment vertical="top" wrapText="1"/>
    </xf>
    <xf numFmtId="0" fontId="1" fillId="0" borderId="8" xfId="0" applyFont="1" applyBorder="1" applyAlignment="1">
      <alignment horizontal="center" vertical="top"/>
    </xf>
    <xf numFmtId="0" fontId="1" fillId="0" borderId="7" xfId="0" applyFont="1" applyBorder="1" applyAlignment="1">
      <alignment horizontal="left" vertical="top" wrapText="1"/>
    </xf>
    <xf numFmtId="0" fontId="1" fillId="0" borderId="11" xfId="0" applyFont="1" applyBorder="1" applyAlignment="1">
      <alignment horizontal="left" vertical="top" wrapText="1"/>
    </xf>
    <xf numFmtId="0" fontId="1" fillId="0" borderId="1" xfId="0" applyFont="1" applyBorder="1" applyAlignment="1">
      <alignment horizontal="left" vertical="top" wrapText="1"/>
    </xf>
    <xf numFmtId="0" fontId="1" fillId="0" borderId="11" xfId="0" applyFont="1" applyBorder="1" applyAlignment="1">
      <alignment vertical="top" wrapText="1"/>
    </xf>
    <xf numFmtId="3" fontId="1" fillId="0" borderId="1" xfId="0" applyNumberFormat="1" applyFont="1" applyBorder="1" applyAlignment="1">
      <alignment horizontal="center" vertical="top" wrapText="1"/>
    </xf>
    <xf numFmtId="0" fontId="4" fillId="0" borderId="4" xfId="0" applyFont="1" applyBorder="1" applyAlignment="1">
      <alignment vertical="top" wrapText="1"/>
    </xf>
    <xf numFmtId="0" fontId="3" fillId="0" borderId="3" xfId="0" applyFont="1" applyBorder="1" applyAlignment="1">
      <alignment vertical="top" wrapText="1"/>
    </xf>
    <xf numFmtId="0" fontId="1" fillId="0" borderId="7" xfId="0" applyFont="1" applyBorder="1" applyAlignment="1">
      <alignment horizontal="center" vertical="top" wrapText="1"/>
    </xf>
    <xf numFmtId="0" fontId="1" fillId="0" borderId="11" xfId="0" applyFont="1" applyBorder="1" applyAlignment="1">
      <alignment horizontal="center" vertical="top" wrapText="1"/>
    </xf>
    <xf numFmtId="0" fontId="1" fillId="0" borderId="1" xfId="0" applyFont="1" applyBorder="1" applyAlignment="1">
      <alignment horizontal="center" vertical="top" wrapText="1"/>
    </xf>
    <xf numFmtId="0" fontId="2" fillId="0" borderId="10" xfId="0" applyFont="1" applyBorder="1" applyAlignment="1">
      <alignment vertical="top" wrapText="1"/>
    </xf>
    <xf numFmtId="0" fontId="5" fillId="0" borderId="0" xfId="0" applyFont="1"/>
    <xf numFmtId="0" fontId="3" fillId="0" borderId="1" xfId="0" applyFont="1" applyBorder="1" applyAlignment="1">
      <alignment horizontal="left" vertical="top" wrapText="1"/>
    </xf>
    <xf numFmtId="3" fontId="2" fillId="0" borderId="2" xfId="0" applyNumberFormat="1" applyFont="1" applyBorder="1" applyAlignment="1">
      <alignment vertical="top" wrapText="1"/>
    </xf>
    <xf numFmtId="0" fontId="3" fillId="0" borderId="2" xfId="0" applyFont="1" applyBorder="1" applyAlignment="1">
      <alignment horizontal="left" vertical="top" wrapText="1"/>
    </xf>
    <xf numFmtId="0" fontId="0" fillId="0" borderId="2" xfId="0" applyBorder="1"/>
    <xf numFmtId="3" fontId="3" fillId="0" borderId="2" xfId="0" applyNumberFormat="1" applyFont="1" applyBorder="1" applyAlignment="1">
      <alignment vertical="top"/>
    </xf>
    <xf numFmtId="0" fontId="1" fillId="0" borderId="1" xfId="0" applyFont="1" applyBorder="1" applyAlignment="1">
      <alignment horizontal="left" vertical="top"/>
    </xf>
    <xf numFmtId="0" fontId="2" fillId="0" borderId="11" xfId="0" applyFont="1" applyBorder="1" applyAlignment="1">
      <alignment horizontal="right" vertical="top"/>
    </xf>
    <xf numFmtId="3" fontId="2" fillId="2" borderId="2" xfId="0" applyNumberFormat="1" applyFont="1" applyFill="1" applyBorder="1" applyAlignment="1">
      <alignment vertical="top"/>
    </xf>
    <xf numFmtId="0" fontId="4" fillId="0" borderId="2" xfId="0" applyFont="1" applyBorder="1" applyAlignment="1">
      <alignment vertical="top" wrapText="1"/>
    </xf>
    <xf numFmtId="3" fontId="4" fillId="2" borderId="2" xfId="0" applyNumberFormat="1" applyFont="1" applyFill="1" applyBorder="1" applyAlignment="1">
      <alignment vertical="top"/>
    </xf>
    <xf numFmtId="0" fontId="0" fillId="0" borderId="0" xfId="0" applyAlignment="1">
      <alignment horizontal="left" wrapText="1"/>
    </xf>
    <xf numFmtId="0" fontId="0" fillId="2" borderId="0" xfId="0" applyFill="1"/>
    <xf numFmtId="3" fontId="0" fillId="0" borderId="0" xfId="0" applyNumberFormat="1"/>
    <xf numFmtId="0" fontId="4" fillId="0" borderId="0" xfId="0" applyFont="1" applyAlignment="1">
      <alignment horizontal="right" vertical="center" wrapText="1"/>
    </xf>
    <xf numFmtId="3" fontId="4" fillId="0" borderId="0" xfId="0" applyNumberFormat="1" applyFont="1" applyAlignment="1">
      <alignment horizontal="right" vertical="center" wrapText="1"/>
    </xf>
    <xf numFmtId="0" fontId="3" fillId="0" borderId="0" xfId="0" applyFont="1" applyAlignment="1">
      <alignment horizontal="right" vertical="center" wrapText="1"/>
    </xf>
    <xf numFmtId="0" fontId="0" fillId="0" borderId="0" xfId="0" applyAlignment="1">
      <alignment wrapText="1"/>
    </xf>
    <xf numFmtId="3" fontId="0" fillId="2" borderId="0" xfId="0" applyNumberFormat="1" applyFill="1"/>
    <xf numFmtId="3" fontId="2" fillId="0" borderId="1" xfId="0" applyNumberFormat="1" applyFont="1" applyBorder="1" applyAlignment="1">
      <alignment vertical="top"/>
    </xf>
    <xf numFmtId="0" fontId="6" fillId="0" borderId="7" xfId="0" applyFont="1" applyBorder="1" applyAlignment="1">
      <alignment vertical="top" wrapText="1"/>
    </xf>
    <xf numFmtId="0" fontId="6" fillId="0" borderId="11" xfId="0" applyFont="1" applyBorder="1" applyAlignment="1">
      <alignment vertical="top" wrapText="1"/>
    </xf>
    <xf numFmtId="0" fontId="6" fillId="0" borderId="1" xfId="0" applyFont="1" applyBorder="1" applyAlignment="1">
      <alignment vertical="top" wrapText="1"/>
    </xf>
    <xf numFmtId="0" fontId="1" fillId="0" borderId="7" xfId="0" applyFont="1" applyBorder="1" applyAlignment="1">
      <alignment vertical="top" wrapText="1"/>
    </xf>
    <xf numFmtId="0" fontId="1" fillId="0" borderId="1" xfId="0" applyFont="1" applyBorder="1" applyAlignment="1">
      <alignment vertical="top" wrapText="1"/>
    </xf>
    <xf numFmtId="3" fontId="1" fillId="2" borderId="2" xfId="0" applyNumberFormat="1" applyFont="1" applyFill="1" applyBorder="1" applyAlignment="1">
      <alignment vertical="top"/>
    </xf>
    <xf numFmtId="0" fontId="1" fillId="0" borderId="9" xfId="0" applyFont="1" applyBorder="1" applyAlignment="1">
      <alignment horizontal="left" vertical="top"/>
    </xf>
    <xf numFmtId="0" fontId="1" fillId="0" borderId="5" xfId="0" applyFont="1" applyBorder="1" applyAlignment="1">
      <alignment horizontal="left" vertical="top"/>
    </xf>
    <xf numFmtId="0" fontId="1" fillId="0" borderId="4" xfId="0" applyFont="1" applyBorder="1" applyAlignment="1">
      <alignment horizontal="left" vertical="top"/>
    </xf>
    <xf numFmtId="0" fontId="1" fillId="0" borderId="7" xfId="0" applyFont="1" applyBorder="1" applyAlignment="1">
      <alignment horizontal="center" vertical="top" wrapText="1"/>
    </xf>
    <xf numFmtId="0" fontId="1" fillId="0" borderId="11" xfId="0" applyFont="1" applyBorder="1" applyAlignment="1">
      <alignment horizontal="center" vertical="top" wrapText="1"/>
    </xf>
    <xf numFmtId="0" fontId="1" fillId="2" borderId="7" xfId="0" applyFont="1" applyFill="1" applyBorder="1" applyAlignment="1">
      <alignment horizontal="center" vertical="top" wrapText="1"/>
    </xf>
    <xf numFmtId="0" fontId="1" fillId="2" borderId="1" xfId="0" applyFont="1" applyFill="1" applyBorder="1" applyAlignment="1">
      <alignment horizontal="center" vertical="top" wrapText="1"/>
    </xf>
    <xf numFmtId="0" fontId="1" fillId="0" borderId="5" xfId="0" applyFont="1" applyBorder="1" applyAlignment="1">
      <alignment horizontal="center" vertical="top"/>
    </xf>
    <xf numFmtId="0" fontId="1" fillId="0" borderId="4" xfId="0" applyFont="1" applyBorder="1" applyAlignment="1">
      <alignment horizontal="center" vertical="top"/>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717DA6BD-2CA6-477A-848E-5AE74B552B6F}"/>
</namedSheetViews>
</file>

<file path=xl/theme/theme1.xml><?xml version="1.0" encoding="utf-8"?>
<a:theme xmlns:a="http://schemas.openxmlformats.org/drawingml/2006/main" name="Office’i kujundus 2013–2022">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97921-8591-43C8-95DB-FDE505FA80D0}">
  <dimension ref="A1:M33"/>
  <sheetViews>
    <sheetView tabSelected="1" view="pageLayout" zoomScale="80" zoomScaleNormal="89" zoomScaleSheetLayoutView="100" zoomScalePageLayoutView="80" workbookViewId="0">
      <selection activeCell="D3" sqref="D3"/>
    </sheetView>
  </sheetViews>
  <sheetFormatPr defaultColWidth="8.7265625" defaultRowHeight="13" x14ac:dyDescent="0.3"/>
  <cols>
    <col min="1" max="1" width="4.1796875" customWidth="1"/>
    <col min="2" max="2" width="13.81640625" style="40" customWidth="1"/>
    <col min="3" max="3" width="19.81640625" customWidth="1"/>
    <col min="4" max="4" width="8.7265625" style="41"/>
    <col min="5" max="6" width="6.26953125" bestFit="1" customWidth="1"/>
    <col min="7" max="9" width="6.453125" bestFit="1" customWidth="1"/>
    <col min="10" max="10" width="35.36328125" customWidth="1"/>
    <col min="11" max="11" width="32.36328125" customWidth="1"/>
    <col min="12" max="12" width="10.453125" style="46" customWidth="1"/>
    <col min="13" max="13" width="11.08984375" customWidth="1"/>
  </cols>
  <sheetData>
    <row r="1" spans="1:13" ht="14" customHeight="1" x14ac:dyDescent="0.3">
      <c r="A1" s="58" t="s">
        <v>0</v>
      </c>
      <c r="B1" s="18" t="s">
        <v>1</v>
      </c>
      <c r="C1" s="25" t="s">
        <v>2</v>
      </c>
      <c r="D1" s="60" t="s">
        <v>3</v>
      </c>
      <c r="E1" s="62"/>
      <c r="F1" s="62"/>
      <c r="G1" s="63"/>
      <c r="H1" s="17"/>
      <c r="I1" s="17"/>
      <c r="J1" s="25" t="s">
        <v>4</v>
      </c>
      <c r="K1" s="49" t="s">
        <v>5</v>
      </c>
      <c r="L1" s="25" t="s">
        <v>6</v>
      </c>
      <c r="M1" s="52" t="s">
        <v>7</v>
      </c>
    </row>
    <row r="2" spans="1:13" ht="27" customHeight="1" x14ac:dyDescent="0.3">
      <c r="A2" s="59"/>
      <c r="B2" s="19"/>
      <c r="C2" s="26"/>
      <c r="D2" s="61"/>
      <c r="E2" s="1">
        <v>2026</v>
      </c>
      <c r="F2" s="2">
        <v>2027</v>
      </c>
      <c r="G2" s="1">
        <v>2028</v>
      </c>
      <c r="H2" s="1">
        <v>2029</v>
      </c>
      <c r="I2" s="1">
        <v>2030</v>
      </c>
      <c r="J2" s="21"/>
      <c r="K2" s="50"/>
      <c r="L2" s="26"/>
      <c r="M2" s="21"/>
    </row>
    <row r="3" spans="1:13" x14ac:dyDescent="0.3">
      <c r="A3" s="27"/>
      <c r="B3" s="20"/>
      <c r="C3" s="27"/>
      <c r="D3" s="54">
        <f>SUM(D5,A6,D7:D17,D19,D21:D24,D26)</f>
        <v>2987</v>
      </c>
      <c r="E3" s="3">
        <f t="shared" ref="E3:H3" si="0">SUM(E5:E26)</f>
        <v>14520</v>
      </c>
      <c r="F3" s="3">
        <f t="shared" si="0"/>
        <v>12960</v>
      </c>
      <c r="G3" s="3">
        <f t="shared" si="0"/>
        <v>12938</v>
      </c>
      <c r="H3" s="3">
        <f t="shared" si="0"/>
        <v>12938</v>
      </c>
      <c r="I3" s="3">
        <f t="shared" ref="I3" si="1">SUM(I5:I26)</f>
        <v>12938</v>
      </c>
      <c r="J3" s="22"/>
      <c r="K3" s="51"/>
      <c r="L3" s="27"/>
      <c r="M3" s="53"/>
    </row>
    <row r="4" spans="1:13" x14ac:dyDescent="0.3">
      <c r="A4" s="55" t="s">
        <v>8</v>
      </c>
      <c r="B4" s="56"/>
      <c r="C4" s="56"/>
      <c r="D4" s="56"/>
      <c r="E4" s="56"/>
      <c r="F4" s="56"/>
      <c r="G4" s="56"/>
      <c r="H4" s="56"/>
      <c r="I4" s="56"/>
      <c r="J4" s="56"/>
      <c r="K4" s="56"/>
      <c r="L4" s="56"/>
      <c r="M4" s="57"/>
    </row>
    <row r="5" spans="1:13" ht="131.5" customHeight="1" x14ac:dyDescent="0.3">
      <c r="A5" s="8">
        <v>1</v>
      </c>
      <c r="B5" s="12" t="s">
        <v>8</v>
      </c>
      <c r="C5" s="9" t="s">
        <v>9</v>
      </c>
      <c r="D5" s="37">
        <v>178</v>
      </c>
      <c r="E5" s="10">
        <v>916</v>
      </c>
      <c r="F5" s="10">
        <v>818</v>
      </c>
      <c r="G5" s="10">
        <v>817</v>
      </c>
      <c r="H5" s="10">
        <v>817</v>
      </c>
      <c r="I5" s="10">
        <v>817</v>
      </c>
      <c r="J5" s="9" t="s">
        <v>10</v>
      </c>
      <c r="K5" s="12" t="s">
        <v>78</v>
      </c>
      <c r="L5" s="9" t="s">
        <v>11</v>
      </c>
      <c r="M5" s="9" t="s">
        <v>11</v>
      </c>
    </row>
    <row r="6" spans="1:13" x14ac:dyDescent="0.3">
      <c r="A6" s="55" t="s">
        <v>12</v>
      </c>
      <c r="B6" s="56"/>
      <c r="C6" s="56"/>
      <c r="D6" s="56"/>
      <c r="E6" s="56"/>
      <c r="F6" s="56"/>
      <c r="G6" s="56"/>
      <c r="H6" s="56"/>
      <c r="I6" s="56"/>
      <c r="J6" s="56"/>
      <c r="K6" s="56"/>
      <c r="L6" s="56"/>
      <c r="M6" s="57"/>
    </row>
    <row r="7" spans="1:13" ht="40.5" customHeight="1" x14ac:dyDescent="0.3">
      <c r="A7" s="13">
        <v>2</v>
      </c>
      <c r="B7" s="12" t="s">
        <v>13</v>
      </c>
      <c r="C7" s="9" t="s">
        <v>14</v>
      </c>
      <c r="D7" s="37">
        <v>190</v>
      </c>
      <c r="E7" s="10">
        <v>348</v>
      </c>
      <c r="F7" s="11">
        <v>311</v>
      </c>
      <c r="G7" s="11">
        <v>310</v>
      </c>
      <c r="H7" s="11">
        <v>310</v>
      </c>
      <c r="I7" s="11">
        <v>310</v>
      </c>
      <c r="J7" s="9" t="s">
        <v>15</v>
      </c>
      <c r="K7" s="32" t="s">
        <v>16</v>
      </c>
      <c r="L7" s="9" t="s">
        <v>17</v>
      </c>
      <c r="M7" s="9" t="s">
        <v>17</v>
      </c>
    </row>
    <row r="8" spans="1:13" ht="91" customHeight="1" x14ac:dyDescent="0.3">
      <c r="A8" s="8">
        <v>3</v>
      </c>
      <c r="B8" s="7" t="s">
        <v>18</v>
      </c>
      <c r="C8" s="9" t="s">
        <v>19</v>
      </c>
      <c r="D8" s="37">
        <v>490</v>
      </c>
      <c r="E8" s="10">
        <v>1431</v>
      </c>
      <c r="F8" s="10">
        <v>1278</v>
      </c>
      <c r="G8" s="10">
        <v>1275</v>
      </c>
      <c r="H8" s="10">
        <v>1275</v>
      </c>
      <c r="I8" s="10">
        <v>1275</v>
      </c>
      <c r="J8" s="38" t="s">
        <v>79</v>
      </c>
      <c r="K8" s="32" t="s">
        <v>20</v>
      </c>
      <c r="L8" s="9" t="s">
        <v>21</v>
      </c>
      <c r="M8" s="9" t="s">
        <v>21</v>
      </c>
    </row>
    <row r="9" spans="1:13" ht="55.5" customHeight="1" x14ac:dyDescent="0.3">
      <c r="A9" s="8">
        <v>4</v>
      </c>
      <c r="B9" s="12" t="s">
        <v>22</v>
      </c>
      <c r="C9" s="9" t="s">
        <v>23</v>
      </c>
      <c r="D9" s="10">
        <v>119</v>
      </c>
      <c r="E9" s="10">
        <v>950</v>
      </c>
      <c r="F9" s="10">
        <v>848</v>
      </c>
      <c r="G9" s="10">
        <v>847</v>
      </c>
      <c r="H9" s="10">
        <v>847</v>
      </c>
      <c r="I9" s="10">
        <v>847</v>
      </c>
      <c r="J9" s="9" t="s">
        <v>24</v>
      </c>
      <c r="K9" s="32"/>
      <c r="L9" s="9" t="s">
        <v>25</v>
      </c>
      <c r="M9" s="9" t="s">
        <v>11</v>
      </c>
    </row>
    <row r="10" spans="1:13" ht="144" customHeight="1" x14ac:dyDescent="0.3">
      <c r="A10" s="8">
        <v>5</v>
      </c>
      <c r="B10" s="12" t="s">
        <v>26</v>
      </c>
      <c r="C10" s="9" t="s">
        <v>82</v>
      </c>
      <c r="D10" s="37">
        <v>276</v>
      </c>
      <c r="E10" s="10">
        <v>840</v>
      </c>
      <c r="F10" s="10">
        <v>750</v>
      </c>
      <c r="G10" s="10">
        <v>749</v>
      </c>
      <c r="H10" s="10">
        <v>749</v>
      </c>
      <c r="I10" s="10">
        <v>749</v>
      </c>
      <c r="J10" s="38" t="s">
        <v>80</v>
      </c>
      <c r="K10" s="32"/>
      <c r="L10" s="38" t="s">
        <v>81</v>
      </c>
      <c r="M10" s="9" t="s">
        <v>21</v>
      </c>
    </row>
    <row r="11" spans="1:13" ht="53.5" customHeight="1" x14ac:dyDescent="0.3">
      <c r="A11" s="8">
        <v>6</v>
      </c>
      <c r="B11" s="12" t="s">
        <v>27</v>
      </c>
      <c r="C11" s="9" t="s">
        <v>27</v>
      </c>
      <c r="D11" s="37">
        <v>110</v>
      </c>
      <c r="E11" s="10">
        <v>864</v>
      </c>
      <c r="F11" s="10">
        <v>772</v>
      </c>
      <c r="G11" s="10">
        <v>770</v>
      </c>
      <c r="H11" s="10">
        <v>770</v>
      </c>
      <c r="I11" s="10">
        <v>770</v>
      </c>
      <c r="J11" s="38" t="s">
        <v>28</v>
      </c>
      <c r="K11" s="32" t="s">
        <v>29</v>
      </c>
      <c r="L11" s="9" t="s">
        <v>21</v>
      </c>
      <c r="M11" s="9" t="s">
        <v>21</v>
      </c>
    </row>
    <row r="12" spans="1:13" ht="39" x14ac:dyDescent="0.3">
      <c r="A12" s="8">
        <v>7</v>
      </c>
      <c r="B12" s="12" t="s">
        <v>30</v>
      </c>
      <c r="C12" s="9" t="s">
        <v>31</v>
      </c>
      <c r="D12" s="37">
        <v>10</v>
      </c>
      <c r="E12" s="10">
        <v>1045</v>
      </c>
      <c r="F12" s="10">
        <v>933</v>
      </c>
      <c r="G12" s="10">
        <v>931</v>
      </c>
      <c r="H12" s="10">
        <v>931</v>
      </c>
      <c r="I12" s="10">
        <v>931</v>
      </c>
      <c r="J12" s="9" t="s">
        <v>32</v>
      </c>
      <c r="K12" s="32" t="s">
        <v>33</v>
      </c>
      <c r="L12" s="9" t="s">
        <v>34</v>
      </c>
      <c r="M12" s="9" t="s">
        <v>35</v>
      </c>
    </row>
    <row r="13" spans="1:13" ht="65.5" customHeight="1" x14ac:dyDescent="0.3">
      <c r="A13" s="8">
        <v>8</v>
      </c>
      <c r="B13" s="12" t="s">
        <v>36</v>
      </c>
      <c r="C13" s="9" t="s">
        <v>37</v>
      </c>
      <c r="D13" s="39">
        <v>14</v>
      </c>
      <c r="E13" s="10">
        <v>815</v>
      </c>
      <c r="F13" s="10">
        <v>728</v>
      </c>
      <c r="G13" s="10">
        <v>726</v>
      </c>
      <c r="H13" s="10">
        <v>726</v>
      </c>
      <c r="I13" s="10">
        <v>726</v>
      </c>
      <c r="J13" s="38" t="s">
        <v>38</v>
      </c>
      <c r="K13" s="32" t="s">
        <v>39</v>
      </c>
      <c r="L13" s="9" t="s">
        <v>35</v>
      </c>
      <c r="M13" s="9" t="s">
        <v>35</v>
      </c>
    </row>
    <row r="14" spans="1:13" ht="65" customHeight="1" x14ac:dyDescent="0.3">
      <c r="A14" s="8">
        <v>9</v>
      </c>
      <c r="B14" s="12" t="s">
        <v>40</v>
      </c>
      <c r="C14" s="9" t="s">
        <v>41</v>
      </c>
      <c r="D14" s="37">
        <v>64</v>
      </c>
      <c r="E14" s="10">
        <v>564</v>
      </c>
      <c r="F14" s="10">
        <v>503</v>
      </c>
      <c r="G14" s="10">
        <v>503</v>
      </c>
      <c r="H14" s="10">
        <v>503</v>
      </c>
      <c r="I14" s="10">
        <v>503</v>
      </c>
      <c r="J14" s="9" t="s">
        <v>75</v>
      </c>
      <c r="K14" s="32" t="s">
        <v>74</v>
      </c>
      <c r="L14" s="9" t="s">
        <v>76</v>
      </c>
      <c r="M14" s="9" t="s">
        <v>77</v>
      </c>
    </row>
    <row r="15" spans="1:13" ht="26" x14ac:dyDescent="0.3">
      <c r="A15" s="8">
        <v>10</v>
      </c>
      <c r="B15" s="12" t="s">
        <v>42</v>
      </c>
      <c r="C15" s="9" t="s">
        <v>43</v>
      </c>
      <c r="D15" s="37">
        <v>51</v>
      </c>
      <c r="E15" s="10">
        <v>564</v>
      </c>
      <c r="F15" s="10">
        <v>503</v>
      </c>
      <c r="G15" s="10">
        <v>503</v>
      </c>
      <c r="H15" s="10">
        <v>503</v>
      </c>
      <c r="I15" s="10">
        <v>503</v>
      </c>
      <c r="J15" s="9" t="s">
        <v>44</v>
      </c>
      <c r="K15" s="32"/>
      <c r="L15" s="9" t="s">
        <v>21</v>
      </c>
      <c r="M15" s="9" t="s">
        <v>21</v>
      </c>
    </row>
    <row r="16" spans="1:13" ht="39" x14ac:dyDescent="0.3">
      <c r="A16" s="5">
        <v>11</v>
      </c>
      <c r="B16" s="7" t="s">
        <v>45</v>
      </c>
      <c r="C16" s="6" t="s">
        <v>45</v>
      </c>
      <c r="D16" s="48">
        <v>28</v>
      </c>
      <c r="E16" s="10">
        <v>461</v>
      </c>
      <c r="F16" s="10">
        <v>412</v>
      </c>
      <c r="G16" s="10">
        <v>411</v>
      </c>
      <c r="H16" s="10">
        <v>411</v>
      </c>
      <c r="I16" s="10">
        <v>411</v>
      </c>
      <c r="J16" s="24" t="s">
        <v>46</v>
      </c>
      <c r="K16" s="30"/>
      <c r="L16" s="6" t="s">
        <v>21</v>
      </c>
      <c r="M16" s="6" t="s">
        <v>21</v>
      </c>
    </row>
    <row r="17" spans="1:13" ht="52" x14ac:dyDescent="0.3">
      <c r="A17" s="8">
        <v>12</v>
      </c>
      <c r="B17" s="12" t="s">
        <v>47</v>
      </c>
      <c r="C17" s="9" t="s">
        <v>48</v>
      </c>
      <c r="D17" s="37">
        <v>63</v>
      </c>
      <c r="E17" s="10">
        <v>1210</v>
      </c>
      <c r="F17" s="10">
        <v>1080</v>
      </c>
      <c r="G17" s="10">
        <v>1078</v>
      </c>
      <c r="H17" s="10">
        <v>1078</v>
      </c>
      <c r="I17" s="10">
        <v>1078</v>
      </c>
      <c r="J17" s="23" t="s">
        <v>49</v>
      </c>
      <c r="K17" s="32"/>
      <c r="L17" s="9" t="s">
        <v>21</v>
      </c>
      <c r="M17" s="9" t="s">
        <v>34</v>
      </c>
    </row>
    <row r="18" spans="1:13" x14ac:dyDescent="0.3">
      <c r="A18" s="35" t="s">
        <v>50</v>
      </c>
    </row>
    <row r="19" spans="1:13" ht="27" customHeight="1" x14ac:dyDescent="0.3">
      <c r="A19" s="14">
        <v>13</v>
      </c>
      <c r="B19" s="12" t="s">
        <v>50</v>
      </c>
      <c r="C19" s="9" t="s">
        <v>73</v>
      </c>
      <c r="D19" s="37">
        <v>110</v>
      </c>
      <c r="E19" s="10">
        <v>442</v>
      </c>
      <c r="F19" s="10">
        <v>394</v>
      </c>
      <c r="G19" s="10">
        <v>394</v>
      </c>
      <c r="H19" s="10">
        <v>394</v>
      </c>
      <c r="I19" s="10">
        <v>394</v>
      </c>
      <c r="J19" s="9" t="s">
        <v>51</v>
      </c>
      <c r="K19" s="33"/>
      <c r="L19" s="9" t="s">
        <v>52</v>
      </c>
      <c r="M19" s="9" t="s">
        <v>53</v>
      </c>
    </row>
    <row r="20" spans="1:13" s="29" customFormat="1" x14ac:dyDescent="0.3">
      <c r="A20" s="55" t="s">
        <v>54</v>
      </c>
      <c r="B20" s="56"/>
      <c r="C20" s="56"/>
      <c r="D20" s="56"/>
      <c r="E20" s="56"/>
      <c r="F20" s="56"/>
      <c r="G20" s="56"/>
      <c r="H20" s="56"/>
      <c r="I20" s="56"/>
      <c r="J20" s="56"/>
      <c r="K20" s="56"/>
      <c r="L20" s="56"/>
      <c r="M20" s="57"/>
    </row>
    <row r="21" spans="1:13" ht="65" customHeight="1" x14ac:dyDescent="0.3">
      <c r="A21" s="14">
        <v>14</v>
      </c>
      <c r="B21" s="12" t="s">
        <v>55</v>
      </c>
      <c r="C21" s="12" t="s">
        <v>56</v>
      </c>
      <c r="D21" s="10">
        <v>43</v>
      </c>
      <c r="E21" s="10">
        <v>760</v>
      </c>
      <c r="F21" s="10">
        <v>679</v>
      </c>
      <c r="G21" s="10">
        <v>678</v>
      </c>
      <c r="H21" s="10">
        <v>678</v>
      </c>
      <c r="I21" s="10">
        <v>678</v>
      </c>
      <c r="J21" s="31" t="s">
        <v>57</v>
      </c>
      <c r="K21" s="34"/>
      <c r="L21" s="31" t="s">
        <v>58</v>
      </c>
      <c r="M21" s="10" t="s">
        <v>11</v>
      </c>
    </row>
    <row r="22" spans="1:13" ht="184.5" customHeight="1" x14ac:dyDescent="0.3">
      <c r="A22" s="14">
        <v>15</v>
      </c>
      <c r="B22" s="12" t="s">
        <v>59</v>
      </c>
      <c r="C22" s="12" t="s">
        <v>60</v>
      </c>
      <c r="D22" s="10">
        <v>227</v>
      </c>
      <c r="E22" s="10">
        <v>1231</v>
      </c>
      <c r="F22" s="10">
        <v>1099</v>
      </c>
      <c r="G22" s="10">
        <v>1097</v>
      </c>
      <c r="H22" s="10">
        <v>1097</v>
      </c>
      <c r="I22" s="10">
        <v>1097</v>
      </c>
      <c r="J22" s="12" t="s">
        <v>85</v>
      </c>
      <c r="K22" s="32" t="s">
        <v>61</v>
      </c>
      <c r="L22" s="9" t="s">
        <v>62</v>
      </c>
      <c r="M22" s="9" t="s">
        <v>11</v>
      </c>
    </row>
    <row r="23" spans="1:13" ht="144.5" customHeight="1" x14ac:dyDescent="0.3">
      <c r="A23" s="14">
        <v>16</v>
      </c>
      <c r="B23" s="15" t="s">
        <v>63</v>
      </c>
      <c r="C23" s="28" t="s">
        <v>64</v>
      </c>
      <c r="D23" s="48">
        <v>501</v>
      </c>
      <c r="E23" s="10">
        <v>1782</v>
      </c>
      <c r="F23" s="10">
        <v>1587</v>
      </c>
      <c r="G23" s="10">
        <v>1585</v>
      </c>
      <c r="H23" s="10">
        <v>1585</v>
      </c>
      <c r="I23" s="10">
        <v>1585</v>
      </c>
      <c r="J23" s="16" t="s">
        <v>84</v>
      </c>
      <c r="K23" s="32" t="s">
        <v>65</v>
      </c>
      <c r="L23" s="6" t="s">
        <v>66</v>
      </c>
      <c r="M23" s="6" t="s">
        <v>21</v>
      </c>
    </row>
    <row r="24" spans="1:13" ht="79" customHeight="1" x14ac:dyDescent="0.3">
      <c r="A24" s="36">
        <v>17</v>
      </c>
      <c r="B24" s="12" t="s">
        <v>67</v>
      </c>
      <c r="C24" s="9"/>
      <c r="D24" s="10">
        <v>304</v>
      </c>
      <c r="E24" s="10">
        <v>212</v>
      </c>
      <c r="F24" s="10">
        <v>189</v>
      </c>
      <c r="G24" s="10">
        <v>189</v>
      </c>
      <c r="H24" s="10">
        <v>189</v>
      </c>
      <c r="I24" s="10">
        <v>189</v>
      </c>
      <c r="J24" s="9" t="s">
        <v>83</v>
      </c>
      <c r="K24" s="12" t="s">
        <v>33</v>
      </c>
      <c r="L24" s="9" t="s">
        <v>68</v>
      </c>
      <c r="M24" s="9" t="s">
        <v>11</v>
      </c>
    </row>
    <row r="25" spans="1:13" x14ac:dyDescent="0.3">
      <c r="A25" s="55" t="s">
        <v>69</v>
      </c>
      <c r="B25" s="56"/>
      <c r="C25" s="56"/>
      <c r="D25" s="56"/>
      <c r="E25" s="56"/>
      <c r="F25" s="56"/>
      <c r="G25" s="56"/>
      <c r="H25" s="56"/>
      <c r="I25" s="56"/>
      <c r="J25" s="56"/>
      <c r="K25" s="56"/>
      <c r="L25" s="56"/>
      <c r="M25" s="56"/>
    </row>
    <row r="26" spans="1:13" ht="145.5" customHeight="1" x14ac:dyDescent="0.3">
      <c r="A26" s="14">
        <v>18</v>
      </c>
      <c r="B26" s="9" t="s">
        <v>69</v>
      </c>
      <c r="C26" s="9" t="s">
        <v>70</v>
      </c>
      <c r="D26" s="10">
        <v>209</v>
      </c>
      <c r="E26" s="10">
        <v>85</v>
      </c>
      <c r="F26" s="10">
        <v>76</v>
      </c>
      <c r="G26" s="10">
        <v>75</v>
      </c>
      <c r="H26" s="10">
        <v>75</v>
      </c>
      <c r="I26" s="10">
        <v>75</v>
      </c>
      <c r="J26" s="9" t="s">
        <v>71</v>
      </c>
      <c r="K26" s="32" t="s">
        <v>33</v>
      </c>
      <c r="L26" s="9" t="s">
        <v>11</v>
      </c>
      <c r="M26" s="9" t="s">
        <v>11</v>
      </c>
    </row>
    <row r="28" spans="1:13" x14ac:dyDescent="0.3">
      <c r="A28" s="4" t="s">
        <v>72</v>
      </c>
      <c r="B28" s="4" t="s">
        <v>86</v>
      </c>
      <c r="D28" s="47"/>
    </row>
    <row r="29" spans="1:13" x14ac:dyDescent="0.3">
      <c r="E29" s="42"/>
      <c r="F29" s="42"/>
      <c r="G29" s="42"/>
      <c r="H29" s="42"/>
      <c r="I29" s="42"/>
      <c r="J29" s="43"/>
    </row>
    <row r="30" spans="1:13" x14ac:dyDescent="0.3">
      <c r="J30" s="44"/>
    </row>
    <row r="31" spans="1:13" x14ac:dyDescent="0.3">
      <c r="E31" s="42"/>
      <c r="F31" s="42"/>
      <c r="G31" s="42"/>
      <c r="H31" s="42"/>
      <c r="I31" s="42"/>
      <c r="J31" s="43"/>
    </row>
    <row r="32" spans="1:13" x14ac:dyDescent="0.3">
      <c r="J32" s="44"/>
    </row>
    <row r="33" spans="10:10" x14ac:dyDescent="0.3">
      <c r="J33" s="45"/>
    </row>
  </sheetData>
  <sortState xmlns:xlrd2="http://schemas.microsoft.com/office/spreadsheetml/2017/richdata2" ref="A7:M26">
    <sortCondition ref="B7:B26"/>
  </sortState>
  <mergeCells count="7">
    <mergeCell ref="A25:M25"/>
    <mergeCell ref="A6:M6"/>
    <mergeCell ref="A20:M20"/>
    <mergeCell ref="A4:M4"/>
    <mergeCell ref="A1:A2"/>
    <mergeCell ref="D1:D2"/>
    <mergeCell ref="E1:G1"/>
  </mergeCells>
  <pageMargins left="0.23622047244094491" right="0.23622047244094491" top="0.74803149606299213" bottom="0.74803149606299213" header="0.31496062992125984" footer="0.31496062992125984"/>
  <pageSetup paperSize="9" scale="85" orientation="landscape" r:id="rId1"/>
  <rowBreaks count="1" manualBreakCount="1">
    <brk id="2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CB161A0953AD243941C7662B6D69947" ma:contentTypeVersion="15" ma:contentTypeDescription="Loo uus dokument" ma:contentTypeScope="" ma:versionID="167f65ee38c413722fad161a8b63f651">
  <xsd:schema xmlns:xsd="http://www.w3.org/2001/XMLSchema" xmlns:xs="http://www.w3.org/2001/XMLSchema" xmlns:p="http://schemas.microsoft.com/office/2006/metadata/properties" xmlns:ns2="849c98eb-3655-4f45-a1e9-692899f18429" xmlns:ns3="3d7fb3fa-7f75-4382-a1fe-43b99e0a9782" targetNamespace="http://schemas.microsoft.com/office/2006/metadata/properties" ma:root="true" ma:fieldsID="57fdc5c496ce14a107b5787d10552323" ns2:_="" ns3:_="">
    <xsd:import namespace="849c98eb-3655-4f45-a1e9-692899f18429"/>
    <xsd:import namespace="3d7fb3fa-7f75-4382-a1fe-43b99e0a978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BillingMetadata" minOccurs="0"/>
                <xsd:element ref="ns2:Juurdep_x00e4__x00e4_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9c98eb-3655-4f45-a1e9-692899f184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Pildisildid" ma:readOnly="false" ma:fieldId="{5cf76f15-5ced-4ddc-b409-7134ff3c332f}" ma:taxonomyMulti="true" ma:sspId="8bf6974d-894c-4b76-94e9-da4eaeb0c39e"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BillingMetadata" ma:index="21" nillable="true" ma:displayName="MediaServiceBillingMetadata" ma:hidden="true" ma:internalName="MediaServiceBillingMetadata" ma:readOnly="true">
      <xsd:simpleType>
        <xsd:restriction base="dms:Note"/>
      </xsd:simpleType>
    </xsd:element>
    <xsd:element name="Juurdep_x00e4__x00e4_s" ma:index="22" nillable="true" ma:displayName="Juurdepääs" ma:format="Dropdown" ma:internalName="Juurdep_x00e4__x00e4_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d7fb3fa-7f75-4382-a1fe-43b99e0a9782"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c9b1d428-9816-4ce0-81de-5d198622947f}" ma:internalName="TaxCatchAll" ma:showField="CatchAllData" ma:web="3d7fb3fa-7f75-4382-a1fe-43b99e0a97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d7fb3fa-7f75-4382-a1fe-43b99e0a9782" xsi:nil="true"/>
    <Juurdep_x00e4__x00e4_s xmlns="849c98eb-3655-4f45-a1e9-692899f18429" xsi:nil="true"/>
    <lcf76f155ced4ddcb4097134ff3c332f xmlns="849c98eb-3655-4f45-a1e9-692899f1842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5A3A845-B700-4B8C-8BBE-14FC8F86CD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9c98eb-3655-4f45-a1e9-692899f18429"/>
    <ds:schemaRef ds:uri="3d7fb3fa-7f75-4382-a1fe-43b99e0a97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B7322B7-5D2E-4666-96A3-07CB7D3A1749}">
  <ds:schemaRefs>
    <ds:schemaRef ds:uri="http://schemas.microsoft.com/sharepoint/v3/contenttype/forms"/>
  </ds:schemaRefs>
</ds:datastoreItem>
</file>

<file path=customXml/itemProps3.xml><?xml version="1.0" encoding="utf-8"?>
<ds:datastoreItem xmlns:ds="http://schemas.openxmlformats.org/officeDocument/2006/customXml" ds:itemID="{20421D2E-32A2-4C1F-96A9-6143D9AF57D2}">
  <ds:schemaRefs>
    <ds:schemaRef ds:uri="http://purl.org/dc/dcmitype/"/>
    <ds:schemaRef ds:uri="3d7fb3fa-7f75-4382-a1fe-43b99e0a9782"/>
    <ds:schemaRef ds:uri="http://schemas.microsoft.com/office/2006/documentManagement/types"/>
    <ds:schemaRef ds:uri="http://www.w3.org/XML/1998/namespace"/>
    <ds:schemaRef ds:uri="http://purl.org/dc/terms/"/>
    <ds:schemaRef ds:uri="http://purl.org/dc/elements/1.1/"/>
    <ds:schemaRef ds:uri="http://schemas.microsoft.com/office/infopath/2007/PartnerControls"/>
    <ds:schemaRef ds:uri="http://schemas.openxmlformats.org/package/2006/metadata/core-properties"/>
    <ds:schemaRef ds:uri="849c98eb-3655-4f45-a1e9-692899f18429"/>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1</vt:i4>
      </vt:variant>
      <vt:variant>
        <vt:lpstr>Nimega vahemikud</vt:lpstr>
      </vt:variant>
      <vt:variant>
        <vt:i4>2</vt:i4>
      </vt:variant>
    </vt:vector>
  </HeadingPairs>
  <TitlesOfParts>
    <vt:vector size="3" baseType="lpstr">
      <vt:lpstr>loetelu</vt:lpstr>
      <vt:lpstr>loetelu!Prindiala</vt:lpstr>
      <vt:lpstr>loetelu!Prinditiitlid</vt:lpstr>
    </vt:vector>
  </TitlesOfParts>
  <Manager/>
  <Company>RMIT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Jaana Tael</dc:creator>
  <cp:keywords/>
  <dc:description/>
  <cp:lastModifiedBy>Ott Karulin - RAM</cp:lastModifiedBy>
  <cp:revision/>
  <cp:lastPrinted>2025-06-26T14:06:26Z</cp:lastPrinted>
  <dcterms:created xsi:type="dcterms:W3CDTF">2022-11-15T10:23:40Z</dcterms:created>
  <dcterms:modified xsi:type="dcterms:W3CDTF">2025-07-14T11:19:16Z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2025-07-14T11:18:44Z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8fe098d2-428d-4bd4-9803-7195fe96f0e2</vt:lpwstr>
  </property>
  <property fmtid="{D5CDD505-2E9C-101B-9397-08002B2CF9AE}" pid="7" name="MSIP_Label_defa4170-0d19-0005-0004-bc88714345d2_ActionId">
    <vt:lpwstr>760a87fc-b89b-4110-9c04-e3c29e9cd1c3</vt:lpwstr>
  </property>
  <property fmtid="{D5CDD505-2E9C-101B-9397-08002B2CF9AE}" pid="8" name="MSIP_Label_defa4170-0d19-0005-0004-bc88714345d2_ContentBits">
    <vt:lpwstr>0</vt:lpwstr>
  </property>
  <property fmtid="{D5CDD505-2E9C-101B-9397-08002B2CF9AE}" pid="9" name="MSIP_Label_defa4170-0d19-0005-0004-bc88714345d2_Tag">
    <vt:lpwstr>10, 3, 0, 1</vt:lpwstr>
  </property>
  <property fmtid="{D5CDD505-2E9C-101B-9397-08002B2CF9AE}" pid="10" name="ContentTypeId">
    <vt:lpwstr>0x010100ACB161A0953AD243941C7662B6D69947</vt:lpwstr>
  </property>
  <property fmtid="{D5CDD505-2E9C-101B-9397-08002B2CF9AE}" pid="11" name="MediaServiceImageTags">
    <vt:lpwstr/>
  </property>
</Properties>
</file>